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Arkusz1!$A$1:$N$1</definedName>
  </definedNames>
  <calcPr calcId="144525"/>
</workbook>
</file>

<file path=xl/calcChain.xml><?xml version="1.0" encoding="utf-8"?>
<calcChain xmlns="http://schemas.openxmlformats.org/spreadsheetml/2006/main">
  <c r="J8" i="1" l="1"/>
  <c r="L8" i="1" s="1"/>
  <c r="J11" i="1"/>
  <c r="L11" i="1" s="1"/>
  <c r="J4" i="1"/>
  <c r="L4" i="1" s="1"/>
  <c r="N4" i="1" s="1"/>
  <c r="J21" i="1"/>
  <c r="J22" i="1"/>
  <c r="J20" i="1"/>
  <c r="J13" i="1"/>
  <c r="L13" i="1" s="1"/>
  <c r="J3" i="1"/>
  <c r="L3" i="1" s="1"/>
  <c r="N3" i="1" s="1"/>
  <c r="J2" i="1"/>
  <c r="L2" i="1" s="1"/>
  <c r="N2" i="1" s="1"/>
  <c r="J12" i="1"/>
  <c r="L12" i="1" s="1"/>
  <c r="J9" i="1"/>
  <c r="L9" i="1" s="1"/>
  <c r="J23" i="1"/>
  <c r="J17" i="1"/>
  <c r="J10" i="1"/>
  <c r="L10" i="1" s="1"/>
  <c r="J18" i="1"/>
  <c r="J7" i="1"/>
  <c r="L7" i="1" s="1"/>
  <c r="N7" i="1" s="1"/>
  <c r="J5" i="1"/>
  <c r="L5" i="1" s="1"/>
  <c r="N5" i="1" s="1"/>
  <c r="J15" i="1"/>
  <c r="J16" i="1"/>
  <c r="J6" i="1"/>
  <c r="L6" i="1" s="1"/>
  <c r="N6" i="1" s="1"/>
  <c r="J19" i="1"/>
  <c r="J24" i="1"/>
  <c r="J14" i="1"/>
</calcChain>
</file>

<file path=xl/sharedStrings.xml><?xml version="1.0" encoding="utf-8"?>
<sst xmlns="http://schemas.openxmlformats.org/spreadsheetml/2006/main" count="55" uniqueCount="51">
  <si>
    <t>Nr.</t>
  </si>
  <si>
    <t>Imię</t>
  </si>
  <si>
    <t>Nazwisko</t>
  </si>
  <si>
    <t>Półfinał</t>
  </si>
  <si>
    <t>Finał</t>
  </si>
  <si>
    <t>Artur</t>
  </si>
  <si>
    <t>Boszczyk</t>
  </si>
  <si>
    <t>Marta</t>
  </si>
  <si>
    <t>Rapacz</t>
  </si>
  <si>
    <t>Sylwia</t>
  </si>
  <si>
    <t>Żebrowska</t>
  </si>
  <si>
    <t>Jacek</t>
  </si>
  <si>
    <t>Jędrych</t>
  </si>
  <si>
    <t>Adam</t>
  </si>
  <si>
    <t>Tytoń</t>
  </si>
  <si>
    <t>Tobias</t>
  </si>
  <si>
    <t>Bald</t>
  </si>
  <si>
    <t>Jerzy</t>
  </si>
  <si>
    <t>Mróz</t>
  </si>
  <si>
    <t>Janusz</t>
  </si>
  <si>
    <t>Białowąs</t>
  </si>
  <si>
    <t>Andrzej</t>
  </si>
  <si>
    <t>Dziobal</t>
  </si>
  <si>
    <t>Piotr</t>
  </si>
  <si>
    <t>Piotrowski</t>
  </si>
  <si>
    <t>Bochenko</t>
  </si>
  <si>
    <t>Sławomir</t>
  </si>
  <si>
    <t>Kurzawiński</t>
  </si>
  <si>
    <t>Michał</t>
  </si>
  <si>
    <t>Zwieliński</t>
  </si>
  <si>
    <t>Migała</t>
  </si>
  <si>
    <t>Idalia</t>
  </si>
  <si>
    <t>Leszczyńska</t>
  </si>
  <si>
    <t>Mariusz</t>
  </si>
  <si>
    <t>Beller</t>
  </si>
  <si>
    <t>Bartosz</t>
  </si>
  <si>
    <t>Ciba</t>
  </si>
  <si>
    <t>Radosław</t>
  </si>
  <si>
    <t>Sapieja</t>
  </si>
  <si>
    <t>Maciej</t>
  </si>
  <si>
    <t>Cieślik</t>
  </si>
  <si>
    <t>Stanisław</t>
  </si>
  <si>
    <t>Leszczyński</t>
  </si>
  <si>
    <t>Mikołaj</t>
  </si>
  <si>
    <t>Kluczyński</t>
  </si>
  <si>
    <t>Krzysztof</t>
  </si>
  <si>
    <t>Lewandowski</t>
  </si>
  <si>
    <t>Tomasz</t>
  </si>
  <si>
    <t>Pomianowski</t>
  </si>
  <si>
    <t>SUMA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</si>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</sst>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/>
    <xf numFmtId="0" fontId="1" fillId="0" borderId="1" xfId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Fill="1" applyBorder="1"/>
    <xf numFmtId="0" fontId="2" fillId="0" borderId="1" xfId="0" applyFont="1" applyBorder="1"/>
    <xf numFmtId="0" fontId="1" fillId="0" borderId="2" xfId="1" applyFill="1" applyBorder="1"/>
    <xf numFmtId="0" fontId="3" fillId="0" borderId="2" xfId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Q3" sqref="Q3"/>
    </sheetView>
  </sheetViews>
  <sheetFormatPr defaultRowHeight="15" x14ac:dyDescent="0.25"/>
  <cols>
    <col min="10" max="10" width="9.85546875" style="1" bestFit="1" customWidth="1"/>
  </cols>
  <sheetData>
    <row r="1" spans="1:15" x14ac:dyDescent="0.25">
      <c r="A1" s="2" t="s">
        <v>0</v>
      </c>
      <c r="B1" s="2" t="s">
        <v>1</v>
      </c>
      <c r="C1" s="2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 t="s">
        <v>49</v>
      </c>
      <c r="K1" s="2" t="s">
        <v>3</v>
      </c>
      <c r="L1" s="2" t="s">
        <v>49</v>
      </c>
      <c r="M1" s="7" t="s">
        <v>4</v>
      </c>
      <c r="N1" s="7" t="s">
        <v>49</v>
      </c>
      <c r="O1" s="7" t="s">
        <v>50</v>
      </c>
    </row>
    <row r="2" spans="1:15" x14ac:dyDescent="0.25">
      <c r="A2" s="4">
        <v>31</v>
      </c>
      <c r="B2" s="4" t="s">
        <v>23</v>
      </c>
      <c r="C2" s="4" t="s">
        <v>24</v>
      </c>
      <c r="D2" s="4">
        <v>0</v>
      </c>
      <c r="E2" s="4">
        <v>347</v>
      </c>
      <c r="F2" s="4">
        <v>110</v>
      </c>
      <c r="G2" s="4">
        <v>0</v>
      </c>
      <c r="H2" s="4">
        <v>1343</v>
      </c>
      <c r="I2" s="4">
        <v>659</v>
      </c>
      <c r="J2" s="4">
        <f>SUM(D2:I2)</f>
        <v>2459</v>
      </c>
      <c r="K2" s="4">
        <v>922</v>
      </c>
      <c r="L2" s="4">
        <f>K2+J2</f>
        <v>3381</v>
      </c>
      <c r="M2" s="8">
        <v>339</v>
      </c>
      <c r="N2">
        <f>M2+L2</f>
        <v>3720</v>
      </c>
      <c r="O2">
        <v>1</v>
      </c>
    </row>
    <row r="3" spans="1:15" x14ac:dyDescent="0.25">
      <c r="A3" s="4">
        <v>30</v>
      </c>
      <c r="B3" s="4" t="s">
        <v>21</v>
      </c>
      <c r="C3" s="4" t="s">
        <v>22</v>
      </c>
      <c r="D3" s="4">
        <v>615</v>
      </c>
      <c r="E3" s="4">
        <v>0</v>
      </c>
      <c r="F3" s="4">
        <v>380</v>
      </c>
      <c r="G3" s="4">
        <v>500</v>
      </c>
      <c r="H3" s="4">
        <v>684</v>
      </c>
      <c r="I3" s="4">
        <v>1066</v>
      </c>
      <c r="J3" s="4">
        <f>SUM(D3:I3)</f>
        <v>3245</v>
      </c>
      <c r="K3" s="4">
        <v>356</v>
      </c>
      <c r="L3" s="4">
        <f>K3+J3</f>
        <v>3601</v>
      </c>
      <c r="M3" s="8">
        <v>146</v>
      </c>
      <c r="N3" s="1">
        <f>M3+L3</f>
        <v>3747</v>
      </c>
      <c r="O3">
        <v>2</v>
      </c>
    </row>
    <row r="4" spans="1:15" x14ac:dyDescent="0.25">
      <c r="A4" s="4">
        <v>25</v>
      </c>
      <c r="B4" s="4" t="s">
        <v>11</v>
      </c>
      <c r="C4" s="4" t="s">
        <v>12</v>
      </c>
      <c r="D4" s="4">
        <v>278</v>
      </c>
      <c r="E4" s="4">
        <v>0</v>
      </c>
      <c r="F4" s="4">
        <v>440</v>
      </c>
      <c r="G4" s="4">
        <v>1343</v>
      </c>
      <c r="H4" s="4">
        <v>1065</v>
      </c>
      <c r="I4" s="4">
        <v>0</v>
      </c>
      <c r="J4" s="4">
        <f>SUM(D4:I4)</f>
        <v>3126</v>
      </c>
      <c r="K4" s="4">
        <v>1515</v>
      </c>
      <c r="L4" s="4">
        <f>K4+J4</f>
        <v>4641</v>
      </c>
      <c r="M4" s="8">
        <v>1340</v>
      </c>
      <c r="N4" s="1">
        <f>M4+L4</f>
        <v>5981</v>
      </c>
      <c r="O4" s="1">
        <v>3</v>
      </c>
    </row>
    <row r="5" spans="1:15" x14ac:dyDescent="0.25">
      <c r="A5" s="4">
        <v>39</v>
      </c>
      <c r="B5" s="4" t="s">
        <v>37</v>
      </c>
      <c r="C5" s="4" t="s">
        <v>38</v>
      </c>
      <c r="D5" s="4">
        <v>55</v>
      </c>
      <c r="E5" s="4">
        <v>218</v>
      </c>
      <c r="F5" s="4">
        <v>2000</v>
      </c>
      <c r="G5" s="4">
        <v>22</v>
      </c>
      <c r="H5" s="4">
        <v>2000</v>
      </c>
      <c r="I5" s="4">
        <v>41</v>
      </c>
      <c r="J5" s="4">
        <f>SUM(D5:I5)</f>
        <v>4336</v>
      </c>
      <c r="K5" s="4">
        <v>414</v>
      </c>
      <c r="L5" s="4">
        <f>K5+J5</f>
        <v>4750</v>
      </c>
      <c r="M5" s="8">
        <v>2000</v>
      </c>
      <c r="N5" s="1">
        <f>M5+L5</f>
        <v>6750</v>
      </c>
      <c r="O5" s="1">
        <v>4</v>
      </c>
    </row>
    <row r="6" spans="1:15" x14ac:dyDescent="0.25">
      <c r="A6" s="4">
        <v>42</v>
      </c>
      <c r="B6" s="4" t="s">
        <v>43</v>
      </c>
      <c r="C6" s="4" t="s">
        <v>44</v>
      </c>
      <c r="D6" s="4">
        <v>0</v>
      </c>
      <c r="E6" s="4">
        <v>1445</v>
      </c>
      <c r="F6" s="4">
        <v>0</v>
      </c>
      <c r="G6" s="4">
        <v>2000</v>
      </c>
      <c r="H6" s="4">
        <v>623</v>
      </c>
      <c r="I6" s="4">
        <v>954</v>
      </c>
      <c r="J6" s="4">
        <f>SUM(D6:I6)</f>
        <v>5022</v>
      </c>
      <c r="K6" s="4">
        <v>384</v>
      </c>
      <c r="L6" s="4">
        <f>K6+J6</f>
        <v>5406</v>
      </c>
      <c r="M6" s="8">
        <v>2000</v>
      </c>
      <c r="N6" s="1">
        <f>M6+L6</f>
        <v>7406</v>
      </c>
      <c r="O6" s="1">
        <v>5</v>
      </c>
    </row>
    <row r="7" spans="1:15" x14ac:dyDescent="0.25">
      <c r="A7" s="4">
        <v>38</v>
      </c>
      <c r="B7" s="4" t="s">
        <v>35</v>
      </c>
      <c r="C7" s="4" t="s">
        <v>36</v>
      </c>
      <c r="D7" s="4">
        <v>1538</v>
      </c>
      <c r="E7" s="4">
        <v>460</v>
      </c>
      <c r="F7" s="4">
        <v>710</v>
      </c>
      <c r="G7" s="4">
        <v>0</v>
      </c>
      <c r="H7" s="4">
        <v>137</v>
      </c>
      <c r="I7" s="4">
        <v>1340</v>
      </c>
      <c r="J7" s="4">
        <f>SUM(D7:I7)</f>
        <v>4185</v>
      </c>
      <c r="K7" s="4">
        <v>1731</v>
      </c>
      <c r="L7" s="4">
        <f>K7+J7</f>
        <v>5916</v>
      </c>
      <c r="M7" s="8">
        <v>1876</v>
      </c>
      <c r="N7" s="1">
        <f>M7+L7</f>
        <v>7792</v>
      </c>
      <c r="O7" s="1">
        <v>6</v>
      </c>
    </row>
    <row r="8" spans="1:15" x14ac:dyDescent="0.25">
      <c r="A8" s="4">
        <v>23</v>
      </c>
      <c r="B8" s="4" t="s">
        <v>7</v>
      </c>
      <c r="C8" s="4" t="s">
        <v>8</v>
      </c>
      <c r="D8" s="4">
        <v>2000</v>
      </c>
      <c r="E8" s="4">
        <v>360</v>
      </c>
      <c r="F8" s="4">
        <v>2000</v>
      </c>
      <c r="G8" s="4">
        <v>2000</v>
      </c>
      <c r="H8" s="4">
        <v>0</v>
      </c>
      <c r="I8" s="4">
        <v>163</v>
      </c>
      <c r="J8" s="4">
        <f>SUM(D8:I8)</f>
        <v>6523</v>
      </c>
      <c r="K8" s="4">
        <v>446</v>
      </c>
      <c r="L8" s="4">
        <f>K8+J8</f>
        <v>6969</v>
      </c>
    </row>
    <row r="9" spans="1:15" x14ac:dyDescent="0.25">
      <c r="A9" s="4">
        <v>33</v>
      </c>
      <c r="B9" s="4" t="s">
        <v>26</v>
      </c>
      <c r="C9" s="4" t="s">
        <v>27</v>
      </c>
      <c r="D9" s="4">
        <v>2000</v>
      </c>
      <c r="E9" s="4">
        <v>2000</v>
      </c>
      <c r="F9" s="4">
        <v>230</v>
      </c>
      <c r="G9" s="4">
        <v>0</v>
      </c>
      <c r="H9" s="4">
        <v>371</v>
      </c>
      <c r="I9" s="4">
        <v>453</v>
      </c>
      <c r="J9" s="4">
        <f>SUM(D9:I9)</f>
        <v>5054</v>
      </c>
      <c r="K9" s="4">
        <v>2000</v>
      </c>
      <c r="L9" s="4">
        <f>K9+J9</f>
        <v>7054</v>
      </c>
    </row>
    <row r="10" spans="1:15" x14ac:dyDescent="0.25">
      <c r="A10" s="4">
        <v>36</v>
      </c>
      <c r="B10" s="4" t="s">
        <v>31</v>
      </c>
      <c r="C10" s="4" t="s">
        <v>32</v>
      </c>
      <c r="D10" s="4">
        <v>538</v>
      </c>
      <c r="E10" s="4">
        <v>631</v>
      </c>
      <c r="F10" s="4">
        <v>427</v>
      </c>
      <c r="G10" s="4">
        <v>1072</v>
      </c>
      <c r="H10" s="4">
        <v>1147</v>
      </c>
      <c r="I10" s="4">
        <v>1556</v>
      </c>
      <c r="J10" s="4">
        <f>SUM(D10:I10)</f>
        <v>5371</v>
      </c>
      <c r="K10" s="4">
        <v>2000</v>
      </c>
      <c r="L10" s="4">
        <f>K10+J10</f>
        <v>7371</v>
      </c>
    </row>
    <row r="11" spans="1:15" x14ac:dyDescent="0.25">
      <c r="A11" s="4">
        <v>24</v>
      </c>
      <c r="B11" s="4" t="s">
        <v>9</v>
      </c>
      <c r="C11" s="4" t="s">
        <v>10</v>
      </c>
      <c r="D11" s="4">
        <v>1260</v>
      </c>
      <c r="E11" s="4">
        <v>2000</v>
      </c>
      <c r="F11" s="4">
        <v>454</v>
      </c>
      <c r="G11" s="4">
        <v>1951</v>
      </c>
      <c r="H11" s="4">
        <v>579</v>
      </c>
      <c r="I11" s="4">
        <v>470</v>
      </c>
      <c r="J11" s="4">
        <f>SUM(D11:I11)</f>
        <v>6714</v>
      </c>
      <c r="K11" s="4">
        <v>2000</v>
      </c>
      <c r="L11" s="4">
        <f>K11+J11</f>
        <v>8714</v>
      </c>
    </row>
    <row r="12" spans="1:15" x14ac:dyDescent="0.25">
      <c r="A12" s="4">
        <v>32</v>
      </c>
      <c r="B12" s="4" t="s">
        <v>13</v>
      </c>
      <c r="C12" s="4" t="s">
        <v>25</v>
      </c>
      <c r="D12" s="4">
        <v>680</v>
      </c>
      <c r="E12" s="4">
        <v>784</v>
      </c>
      <c r="F12" s="4">
        <v>162</v>
      </c>
      <c r="G12" s="4">
        <v>1910</v>
      </c>
      <c r="H12" s="4">
        <v>2000</v>
      </c>
      <c r="I12" s="4">
        <v>2000</v>
      </c>
      <c r="J12" s="4">
        <f>SUM(D12:I12)</f>
        <v>7536</v>
      </c>
      <c r="K12" s="4">
        <v>2000</v>
      </c>
      <c r="L12" s="4">
        <f>K12+J12</f>
        <v>9536</v>
      </c>
    </row>
    <row r="13" spans="1:15" x14ac:dyDescent="0.25">
      <c r="A13" s="4">
        <v>29</v>
      </c>
      <c r="B13" s="4" t="s">
        <v>19</v>
      </c>
      <c r="C13" s="4" t="s">
        <v>20</v>
      </c>
      <c r="D13" s="4">
        <v>500</v>
      </c>
      <c r="E13" s="4">
        <v>2000</v>
      </c>
      <c r="F13" s="4">
        <v>2000</v>
      </c>
      <c r="G13" s="4">
        <v>2000</v>
      </c>
      <c r="H13" s="4">
        <v>500</v>
      </c>
      <c r="I13" s="4">
        <v>695</v>
      </c>
      <c r="J13" s="4">
        <f>SUM(D13:I13)</f>
        <v>7695</v>
      </c>
      <c r="K13" s="4">
        <v>2000</v>
      </c>
      <c r="L13" s="4">
        <f>K13+J13</f>
        <v>9695</v>
      </c>
    </row>
    <row r="14" spans="1:15" x14ac:dyDescent="0.25">
      <c r="A14" s="3">
        <v>22</v>
      </c>
      <c r="B14" s="3" t="s">
        <v>5</v>
      </c>
      <c r="C14" s="3" t="s">
        <v>6</v>
      </c>
      <c r="D14" s="3">
        <v>1724</v>
      </c>
      <c r="E14" s="3">
        <v>2000</v>
      </c>
      <c r="F14" s="3">
        <v>636</v>
      </c>
      <c r="G14" s="3">
        <v>2000</v>
      </c>
      <c r="H14" s="3">
        <v>404</v>
      </c>
      <c r="I14" s="3">
        <v>1386</v>
      </c>
      <c r="J14" s="3">
        <f>SUM(D14:I14)</f>
        <v>8150</v>
      </c>
      <c r="K14" s="3"/>
      <c r="L14" s="3"/>
    </row>
    <row r="15" spans="1:15" x14ac:dyDescent="0.25">
      <c r="A15" s="3">
        <v>40</v>
      </c>
      <c r="B15" s="3" t="s">
        <v>39</v>
      </c>
      <c r="C15" s="3" t="s">
        <v>40</v>
      </c>
      <c r="D15" s="3">
        <v>1096</v>
      </c>
      <c r="E15" s="3">
        <v>2000</v>
      </c>
      <c r="F15" s="3">
        <v>2000</v>
      </c>
      <c r="G15" s="3">
        <v>90</v>
      </c>
      <c r="H15" s="3">
        <v>2000</v>
      </c>
      <c r="I15" s="3">
        <v>1340</v>
      </c>
      <c r="J15" s="3">
        <f>SUM(D15:I15)</f>
        <v>8526</v>
      </c>
      <c r="K15" s="3"/>
      <c r="L15" s="3"/>
    </row>
    <row r="16" spans="1:15" x14ac:dyDescent="0.25">
      <c r="A16" s="3">
        <v>41</v>
      </c>
      <c r="B16" s="3" t="s">
        <v>41</v>
      </c>
      <c r="C16" s="3" t="s">
        <v>42</v>
      </c>
      <c r="D16" s="3">
        <v>1539</v>
      </c>
      <c r="E16" s="3">
        <v>941</v>
      </c>
      <c r="F16" s="3">
        <v>970</v>
      </c>
      <c r="G16" s="3">
        <v>1308</v>
      </c>
      <c r="H16" s="3">
        <v>2000</v>
      </c>
      <c r="I16" s="3">
        <v>2000</v>
      </c>
      <c r="J16" s="3">
        <f>SUM(D16:I16)</f>
        <v>8758</v>
      </c>
      <c r="K16" s="3"/>
      <c r="L16" s="3"/>
    </row>
    <row r="17" spans="1:12" x14ac:dyDescent="0.25">
      <c r="A17" s="3">
        <v>35</v>
      </c>
      <c r="B17" s="3" t="s">
        <v>28</v>
      </c>
      <c r="C17" s="3" t="s">
        <v>30</v>
      </c>
      <c r="D17" s="3">
        <v>1806</v>
      </c>
      <c r="E17" s="3">
        <v>1813</v>
      </c>
      <c r="F17" s="3">
        <v>2000</v>
      </c>
      <c r="G17" s="3">
        <v>532</v>
      </c>
      <c r="H17" s="3">
        <v>633</v>
      </c>
      <c r="I17" s="3">
        <v>2000</v>
      </c>
      <c r="J17" s="3">
        <f>SUM(D17:I17)</f>
        <v>8784</v>
      </c>
      <c r="K17" s="3"/>
      <c r="L17" s="3"/>
    </row>
    <row r="18" spans="1:12" x14ac:dyDescent="0.25">
      <c r="A18" s="3">
        <v>37</v>
      </c>
      <c r="B18" s="3" t="s">
        <v>33</v>
      </c>
      <c r="C18" s="3" t="s">
        <v>34</v>
      </c>
      <c r="D18" s="3">
        <v>2000</v>
      </c>
      <c r="E18" s="3">
        <v>638</v>
      </c>
      <c r="F18" s="3">
        <v>2000</v>
      </c>
      <c r="G18" s="3">
        <v>1682</v>
      </c>
      <c r="H18" s="3">
        <v>726</v>
      </c>
      <c r="I18" s="3">
        <v>2000</v>
      </c>
      <c r="J18" s="3">
        <f>SUM(D18:I18)</f>
        <v>9046</v>
      </c>
      <c r="K18" s="3"/>
      <c r="L18" s="3"/>
    </row>
    <row r="19" spans="1:12" x14ac:dyDescent="0.25">
      <c r="A19" s="5">
        <v>43</v>
      </c>
      <c r="B19" s="5" t="s">
        <v>45</v>
      </c>
      <c r="C19" s="5" t="s">
        <v>46</v>
      </c>
      <c r="D19" s="3">
        <v>1496</v>
      </c>
      <c r="E19" s="3">
        <v>2000</v>
      </c>
      <c r="F19" s="3">
        <v>2000</v>
      </c>
      <c r="G19" s="3">
        <v>521</v>
      </c>
      <c r="H19" s="3">
        <v>2000</v>
      </c>
      <c r="I19" s="3">
        <v>1054</v>
      </c>
      <c r="J19" s="3">
        <f>SUM(D19:I19)</f>
        <v>9071</v>
      </c>
      <c r="K19" s="3"/>
      <c r="L19" s="3"/>
    </row>
    <row r="20" spans="1:12" x14ac:dyDescent="0.25">
      <c r="A20" s="3">
        <v>28</v>
      </c>
      <c r="B20" s="3" t="s">
        <v>17</v>
      </c>
      <c r="C20" s="3" t="s">
        <v>18</v>
      </c>
      <c r="D20" s="3">
        <v>2000</v>
      </c>
      <c r="E20" s="3">
        <v>2000</v>
      </c>
      <c r="F20" s="3">
        <v>2000</v>
      </c>
      <c r="G20" s="3">
        <v>1039</v>
      </c>
      <c r="H20" s="3">
        <v>2000</v>
      </c>
      <c r="I20" s="3">
        <v>229</v>
      </c>
      <c r="J20" s="3">
        <f>SUM(D20:I20)</f>
        <v>9268</v>
      </c>
      <c r="K20" s="3"/>
      <c r="L20" s="3"/>
    </row>
    <row r="21" spans="1:12" x14ac:dyDescent="0.25">
      <c r="A21" s="3">
        <v>26</v>
      </c>
      <c r="B21" s="3" t="s">
        <v>13</v>
      </c>
      <c r="C21" s="3" t="s">
        <v>14</v>
      </c>
      <c r="D21" s="3">
        <v>2000</v>
      </c>
      <c r="E21" s="3">
        <v>2000</v>
      </c>
      <c r="F21" s="3">
        <v>1446</v>
      </c>
      <c r="G21" s="3">
        <v>2000</v>
      </c>
      <c r="H21" s="3">
        <v>2000</v>
      </c>
      <c r="I21" s="3">
        <v>0</v>
      </c>
      <c r="J21" s="3">
        <f>SUM(D21:I21)</f>
        <v>9446</v>
      </c>
      <c r="K21" s="3"/>
      <c r="L21" s="3"/>
    </row>
    <row r="22" spans="1:12" x14ac:dyDescent="0.25">
      <c r="A22" s="3">
        <v>27</v>
      </c>
      <c r="B22" s="3" t="s">
        <v>15</v>
      </c>
      <c r="C22" s="3" t="s">
        <v>16</v>
      </c>
      <c r="D22" s="3">
        <v>2000</v>
      </c>
      <c r="E22" s="3">
        <v>2000</v>
      </c>
      <c r="F22" s="3">
        <v>2000</v>
      </c>
      <c r="G22" s="3">
        <v>1018</v>
      </c>
      <c r="H22" s="3">
        <v>1701</v>
      </c>
      <c r="I22" s="3">
        <v>1110</v>
      </c>
      <c r="J22" s="3">
        <f>SUM(D22:I22)</f>
        <v>9829</v>
      </c>
      <c r="K22" s="3"/>
      <c r="L22" s="3"/>
    </row>
    <row r="23" spans="1:12" x14ac:dyDescent="0.25">
      <c r="A23" s="3">
        <v>34</v>
      </c>
      <c r="B23" s="3" t="s">
        <v>28</v>
      </c>
      <c r="C23" s="3" t="s">
        <v>29</v>
      </c>
      <c r="D23" s="3">
        <v>1564</v>
      </c>
      <c r="E23" s="3">
        <v>1213</v>
      </c>
      <c r="F23" s="3">
        <v>2000</v>
      </c>
      <c r="G23" s="3">
        <v>2000</v>
      </c>
      <c r="H23" s="3">
        <v>2000</v>
      </c>
      <c r="I23" s="3">
        <v>1496</v>
      </c>
      <c r="J23" s="3">
        <f>SUM(D23:I23)</f>
        <v>10273</v>
      </c>
      <c r="K23" s="3"/>
      <c r="L23" s="3"/>
    </row>
    <row r="24" spans="1:12" x14ac:dyDescent="0.25">
      <c r="A24" s="5">
        <v>44</v>
      </c>
      <c r="B24" s="5" t="s">
        <v>47</v>
      </c>
      <c r="C24" s="5" t="s">
        <v>48</v>
      </c>
      <c r="D24" s="5">
        <v>2000</v>
      </c>
      <c r="E24" s="5">
        <v>2000</v>
      </c>
      <c r="F24" s="5">
        <v>2000</v>
      </c>
      <c r="G24" s="5">
        <v>2000</v>
      </c>
      <c r="H24" s="5">
        <v>2000</v>
      </c>
      <c r="I24" s="6">
        <v>2000</v>
      </c>
      <c r="J24" s="3">
        <f>SUM(D24:I24)</f>
        <v>12000</v>
      </c>
      <c r="K24" s="6"/>
      <c r="L24" s="6"/>
    </row>
  </sheetData>
  <autoFilter ref="A1:N1">
    <sortState ref="A2:N24">
      <sortCondition ref="N1"/>
    </sortState>
  </autoFilter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2019-08-31T08:59:24Z</cp:lastPrinted>
  <dcterms:created xsi:type="dcterms:W3CDTF">2019-08-30T17:59:25Z</dcterms:created>
  <dcterms:modified xsi:type="dcterms:W3CDTF">2019-08-31T10:56:57Z</dcterms:modified>
</cp:coreProperties>
</file>